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O:\WINWORD\איגוד קופות הגמל\ביקורת ועריכת דוחות קופ''ג\קרנות ההשתלמות של המורים\כללי\2024\אתר אינטרנט\מדיניות השקעות\מדיניות השקעות צפויה תשפה\מדיניות השקעה לפירסום באינטרנט\קבצים מונגשים\"/>
    </mc:Choice>
  </mc:AlternateContent>
  <xr:revisionPtr revIDLastSave="0" documentId="8_{6A0890AA-133E-40BA-9C1B-D1D128234576}" xr6:coauthVersionLast="47" xr6:coauthVersionMax="47" xr10:uidLastSave="{00000000-0000-0000-0000-000000000000}"/>
  <bookViews>
    <workbookView xWindow="-120" yWindow="-120" windowWidth="29040" windowHeight="15840" xr2:uid="{70CFA9ED-E07D-4896-84AF-B14E35F7239C}"/>
  </bookViews>
  <sheets>
    <sheet name="מורים וגננות " sheetId="1" r:id="rId1"/>
  </sheets>
  <definedNames>
    <definedName name="WinZmBookmark_zDCB88" localSheetId="0">'מורים וגננות '!$C$3</definedName>
    <definedName name="WinZmBookmarkEnd" localSheetId="0">'מורים וגננות '!#REF!</definedName>
    <definedName name="_xlnm.Print_Area" localSheetId="0">'מורים וגננות '!$A$1:$H$20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" l="1"/>
  <c r="K13" i="1"/>
  <c r="K9" i="1"/>
  <c r="F8" i="1"/>
  <c r="C8" i="1"/>
  <c r="B8" i="1"/>
  <c r="J6" i="1"/>
</calcChain>
</file>

<file path=xl/sharedStrings.xml><?xml version="1.0" encoding="utf-8"?>
<sst xmlns="http://schemas.openxmlformats.org/spreadsheetml/2006/main" count="63" uniqueCount="44">
  <si>
    <t>קרן השתלמות למורים וגננות  - מסלול רגיל-מסלול כללי- מדיניות צפויה תשפ"ה -אוגוסט 2024</t>
  </si>
  <si>
    <t>אפיק השקעה</t>
  </si>
  <si>
    <t>שיעור החשיפה לתאריך 18/08/2024</t>
  </si>
  <si>
    <t>שיעור חשיפה  לשנת תשפ"ד</t>
  </si>
  <si>
    <t>טווח סטייה</t>
  </si>
  <si>
    <t>גבולות שיעור החשיפה הצפויה לשנת תשפ"ד</t>
  </si>
  <si>
    <t>שיעור חשיפה לשנת תשפ"ה</t>
  </si>
  <si>
    <t>גבולות שיעור החשיפה הצפויה  לשנת תשפ"ה</t>
  </si>
  <si>
    <t>מדד ייחוס  לשנת תשפ"ה</t>
  </si>
  <si>
    <t>מניות סחירות</t>
  </si>
  <si>
    <t>6% +/-</t>
  </si>
  <si>
    <t>38%-50%</t>
  </si>
  <si>
    <t>ת"א 125- 25%
MSCI ALL COUNTRIES  -75% שקלי</t>
  </si>
  <si>
    <t>אג"ח ממשלתי (שקלי, צמוד, משתנה, מט"ח, מק"מ)</t>
  </si>
  <si>
    <t>5% +/-</t>
  </si>
  <si>
    <t>10%-20%</t>
  </si>
  <si>
    <t>ממשלתי שקלי בריבית קבועה- 65%
ממשלתי צמוד 2-5 שנים- 35%</t>
  </si>
  <si>
    <t>אג"ח קונצרני (כולל פקדונות ושטרי הון)***</t>
  </si>
  <si>
    <t>14%-26%</t>
  </si>
  <si>
    <t xml:space="preserve">    תל בונד 60 -60%       
תל בונד שקלי 20%
    Bloomberg us corporate 1
 bond index 10  -20%  שקלי</t>
  </si>
  <si>
    <t xml:space="preserve">אחר (קרנות הון סיכון, קרנות השקעה, קרנות גידור, הלוואות לעמיתים שקליות' השקעות ראיליות, מניות לא סחירות)
</t>
  </si>
  <si>
    <t>17%-27%</t>
  </si>
  <si>
    <t>אין מידע</t>
  </si>
  <si>
    <t>עו"ש (כולל פר"י, פק"מ שבועי, עו"ש מט"ח)**</t>
  </si>
  <si>
    <t>0%-10%</t>
  </si>
  <si>
    <t>מדד מק"מ</t>
  </si>
  <si>
    <t>סה"כ*</t>
  </si>
  <si>
    <t>חשיפה למט"ח</t>
  </si>
  <si>
    <t>13%-25%</t>
  </si>
  <si>
    <t>15%-27%</t>
  </si>
  <si>
    <t>מגבלת עמלת ניהול חיצוני לשנת תשפ"ה</t>
  </si>
  <si>
    <t xml:space="preserve"> סה"כ תיק עלול להגיע מעל 100% בשל פעילות נגזרים על מדדי מניות </t>
  </si>
  <si>
    <t>*פקדונות עד 3 חודשים יכללו באפיק עו"ש/פר"י/פק"מ</t>
  </si>
  <si>
    <t>*פקדונות מעל 3 חודשים יכללו באפיק פקדונות</t>
  </si>
  <si>
    <r>
      <t>החברה</t>
    </r>
    <r>
      <rPr>
        <i/>
        <sz val="12"/>
        <rFont val="Arial"/>
        <family val="2"/>
      </rPr>
      <t xml:space="preserve">, </t>
    </r>
    <r>
      <rPr>
        <i/>
        <sz val="12"/>
        <rFont val="David"/>
        <family val="2"/>
        <charset val="177"/>
      </rPr>
      <t>באמצעות מנהל התיקים מיטב  ניהול תיקים בע</t>
    </r>
    <r>
      <rPr>
        <i/>
        <sz val="12"/>
        <rFont val="Arial"/>
        <family val="2"/>
      </rPr>
      <t>"</t>
    </r>
    <r>
      <rPr>
        <i/>
        <sz val="12"/>
        <rFont val="David"/>
        <family val="2"/>
        <charset val="177"/>
      </rPr>
      <t>מ, האמון על ניהול ההשקעות (להלן</t>
    </r>
    <r>
      <rPr>
        <i/>
        <sz val="12"/>
        <rFont val="Arial"/>
        <family val="2"/>
      </rPr>
      <t>: "</t>
    </r>
    <r>
      <rPr>
        <b/>
        <i/>
        <sz val="12"/>
        <rFont val="David"/>
        <family val="2"/>
        <charset val="177"/>
      </rPr>
      <t>מנהל ההשקעות</t>
    </r>
    <r>
      <rPr>
        <b/>
        <i/>
        <sz val="12"/>
        <rFont val="Arial"/>
        <family val="2"/>
      </rPr>
      <t>"</t>
    </r>
    <r>
      <rPr>
        <i/>
        <sz val="12"/>
        <rFont val="Arial"/>
        <family val="2"/>
      </rPr>
      <t>)</t>
    </r>
    <r>
      <rPr>
        <sz val="12"/>
        <rFont val="Times New Roman"/>
        <family val="1"/>
      </rPr>
      <t>,</t>
    </r>
    <r>
      <rPr>
        <i/>
        <sz val="12"/>
        <rFont val="Arial"/>
        <family val="2"/>
      </rPr>
      <t xml:space="preserve"> </t>
    </r>
    <r>
      <rPr>
        <i/>
        <sz val="12"/>
        <rFont val="David"/>
        <family val="2"/>
        <charset val="177"/>
      </rPr>
      <t>שואפת לקביעת סטנדרטים התנהגותיים</t>
    </r>
    <r>
      <rPr>
        <i/>
        <sz val="12"/>
        <rFont val="Arial"/>
        <family val="2"/>
      </rPr>
      <t xml:space="preserve"> </t>
    </r>
    <r>
      <rPr>
        <i/>
        <sz val="12"/>
        <rFont val="David"/>
        <family val="2"/>
        <charset val="177"/>
      </rPr>
      <t>גבוהים ונורמות ממשל תאגידי בשוק ההון, אשר יבטיחו שפעולותיהן של החברות בשוק</t>
    </r>
    <r>
      <rPr>
        <i/>
        <sz val="12"/>
        <rFont val="Arial"/>
        <family val="2"/>
      </rPr>
      <t xml:space="preserve"> </t>
    </r>
    <r>
      <rPr>
        <i/>
        <sz val="12"/>
        <rFont val="David"/>
        <family val="2"/>
        <charset val="177"/>
      </rPr>
      <t>תעלה בקנה אחד עם האינטרסים של בעלי המניות מהציבור ומחזיקי איגרות החוב</t>
    </r>
    <r>
      <rPr>
        <i/>
        <sz val="12"/>
        <rFont val="Arial"/>
        <family val="2"/>
      </rPr>
      <t xml:space="preserve">, </t>
    </r>
    <r>
      <rPr>
        <i/>
        <sz val="12"/>
        <rFont val="David"/>
        <family val="2"/>
        <charset val="177"/>
      </rPr>
      <t>ובמקרים המתאימים גם עם האינטרסים של בעלי העניין מהקהילה בכללותה</t>
    </r>
    <r>
      <rPr>
        <i/>
        <sz val="12"/>
        <rFont val="Arial"/>
        <family val="2"/>
      </rPr>
      <t>.</t>
    </r>
  </si>
  <si>
    <r>
      <t>להלן עיקרי עקרונות</t>
    </r>
    <r>
      <rPr>
        <i/>
        <u/>
        <sz val="12"/>
        <rFont val="Arial"/>
        <family val="2"/>
      </rPr>
      <t xml:space="preserve"> </t>
    </r>
    <r>
      <rPr>
        <i/>
        <u/>
        <sz val="12"/>
        <rFont val="David"/>
        <family val="2"/>
        <charset val="177"/>
      </rPr>
      <t>הפעולה</t>
    </r>
    <r>
      <rPr>
        <i/>
        <sz val="12"/>
        <rFont val="Arial"/>
        <family val="2"/>
      </rPr>
      <t>:</t>
    </r>
  </si>
  <si>
    <r>
      <t>1)</t>
    </r>
    <r>
      <rPr>
        <i/>
        <sz val="12"/>
        <rFont val="Times New Roman"/>
        <family val="1"/>
      </rPr>
      <t xml:space="preserve">      </t>
    </r>
    <r>
      <rPr>
        <i/>
        <u/>
        <sz val="12"/>
        <rFont val="David"/>
        <family val="2"/>
        <charset val="177"/>
      </rPr>
      <t>עקרונות סף להשקעה בתאגידים</t>
    </r>
    <r>
      <rPr>
        <i/>
        <sz val="12"/>
        <rFont val="David"/>
        <family val="2"/>
        <charset val="177"/>
      </rPr>
      <t xml:space="preserve">- </t>
    </r>
  </si>
  <si>
    <t xml:space="preserve"> קביעת מגבלות השקעה בתאגידים אשר מדיניות הממשל התאגידי שלהן להם אינה תואמת את המדיניות שאימצה החברה. </t>
  </si>
  <si>
    <r>
      <t>2)</t>
    </r>
    <r>
      <rPr>
        <i/>
        <sz val="12"/>
        <rFont val="Times New Roman"/>
        <family val="1"/>
      </rPr>
      <t xml:space="preserve">      </t>
    </r>
    <r>
      <rPr>
        <i/>
        <u/>
        <sz val="12"/>
        <rFont val="David"/>
        <family val="2"/>
        <charset val="177"/>
      </rPr>
      <t>ניתוח עצמאי ובלתי תלוי טרם הצבעה באסיפות כלליות</t>
    </r>
    <r>
      <rPr>
        <i/>
        <sz val="12"/>
        <rFont val="David"/>
        <family val="2"/>
        <charset val="177"/>
      </rPr>
      <t xml:space="preserve">- הצבעה כנגד מינויים או תנאי הכהונה של בעלי שליטה ונושאי משרה (לרבות דירקטורים) שלדעת החברה פעלו באופן העלול </t>
    </r>
    <r>
      <rPr>
        <b/>
        <i/>
        <sz val="12"/>
        <rFont val="David"/>
        <family val="2"/>
        <charset val="177"/>
      </rPr>
      <t>לפגוע באופן מהותי בזכויות לקוחותיה</t>
    </r>
    <r>
      <rPr>
        <i/>
        <sz val="12"/>
        <rFont val="David"/>
        <family val="2"/>
        <charset val="177"/>
      </rPr>
      <t xml:space="preserve">. </t>
    </r>
  </si>
  <si>
    <r>
      <t>3)</t>
    </r>
    <r>
      <rPr>
        <i/>
        <sz val="12"/>
        <rFont val="Times New Roman"/>
        <family val="1"/>
      </rPr>
      <t xml:space="preserve">      </t>
    </r>
    <r>
      <rPr>
        <i/>
        <u/>
        <sz val="12"/>
        <rFont val="David"/>
        <family val="2"/>
        <charset val="177"/>
      </rPr>
      <t>מעקב רציף וייזום פעילות אקטיבית מול החברות</t>
    </r>
    <r>
      <rPr>
        <i/>
        <sz val="12"/>
        <rFont val="David"/>
        <family val="2"/>
        <charset val="177"/>
      </rPr>
      <t xml:space="preserve"> - לרבות ביצוע פעולות, לצורך מינוי דירקטורים מטעם בעלי מניות המיעוט בתאגידים בהם מושקעים כספי החברה לשם </t>
    </r>
    <r>
      <rPr>
        <b/>
        <i/>
        <sz val="12"/>
        <rFont val="David"/>
        <family val="2"/>
        <charset val="177"/>
      </rPr>
      <t>שיפור</t>
    </r>
    <r>
      <rPr>
        <i/>
        <sz val="12"/>
        <rFont val="David"/>
        <family val="2"/>
        <charset val="177"/>
      </rPr>
      <t xml:space="preserve"> </t>
    </r>
    <r>
      <rPr>
        <b/>
        <i/>
        <sz val="12"/>
        <rFont val="David"/>
        <family val="2"/>
        <charset val="177"/>
      </rPr>
      <t>הפיקוח ו/או</t>
    </r>
    <r>
      <rPr>
        <i/>
        <sz val="12"/>
        <rFont val="David"/>
        <family val="2"/>
        <charset val="177"/>
      </rPr>
      <t xml:space="preserve"> </t>
    </r>
    <r>
      <rPr>
        <b/>
        <i/>
        <sz val="12"/>
        <rFont val="David"/>
        <family val="2"/>
        <charset val="177"/>
      </rPr>
      <t>ההגנה על עניינם של בעלי מניות המיעוט</t>
    </r>
    <r>
      <rPr>
        <i/>
        <sz val="12"/>
        <rFont val="David"/>
        <family val="2"/>
        <charset val="177"/>
      </rPr>
      <t xml:space="preserve"> בתאגיד ולמען חיזוק מרכיבי </t>
    </r>
    <r>
      <rPr>
        <b/>
        <i/>
        <sz val="12"/>
        <rFont val="David"/>
        <family val="2"/>
        <charset val="177"/>
      </rPr>
      <t>הממשל התאגידי</t>
    </r>
    <r>
      <rPr>
        <i/>
        <sz val="12"/>
        <rFont val="David"/>
        <family val="2"/>
        <charset val="177"/>
      </rPr>
      <t xml:space="preserve"> בתאגיד. </t>
    </r>
  </si>
  <si>
    <r>
      <t>4)</t>
    </r>
    <r>
      <rPr>
        <i/>
        <sz val="12"/>
        <rFont val="Times New Roman"/>
        <family val="1"/>
      </rPr>
      <t xml:space="preserve">      </t>
    </r>
    <r>
      <rPr>
        <i/>
        <u/>
        <sz val="12"/>
        <rFont val="David"/>
        <family val="2"/>
        <charset val="177"/>
      </rPr>
      <t>מעורבות אקטיבית והובלת הטיפול בהסדרי חוב</t>
    </r>
    <r>
      <rPr>
        <i/>
        <sz val="12"/>
        <rFont val="David"/>
        <family val="2"/>
        <charset val="177"/>
      </rPr>
      <t xml:space="preserve">- הובלת תהליך הסדר החוב לפי עקרונות ברורים ובהם, בין היתר: הזרמת הון על-ידי הבעלים, הגבלת דיבידנדים, הגבלת תגמול בעלי שליטה, חיזוק בטחונות וממשל תאגידי ואישור עסקאות בעלי עניין באסיפות אג"ח. </t>
    </r>
  </si>
  <si>
    <t>לפירוט נוסף ניתן לעיין במדיניות ממשל תאגידי ומדיניות ESG של החברה</t>
  </si>
  <si>
    <t>מדיניות אושרה בדירקטוריון מיום 26.08.2024</t>
  </si>
  <si>
    <t>סוף גיליון עבודה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</si>
</sst>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charset val="177"/>
    </font>
    <font>
      <b/>
      <u/>
      <sz val="12"/>
      <name val="Arial"/>
      <family val="2"/>
      <charset val="177"/>
    </font>
    <font>
      <sz val="12"/>
      <name val="Arial"/>
      <family val="2"/>
      <charset val="177"/>
    </font>
    <font>
      <sz val="10"/>
      <name val="Arial"/>
      <family val="2"/>
    </font>
    <font>
      <b/>
      <sz val="12"/>
      <name val="Arial"/>
      <family val="2"/>
      <charset val="177"/>
    </font>
    <font>
      <sz val="10"/>
      <name val="Arial"/>
      <family val="2"/>
      <charset val="177"/>
    </font>
    <font>
      <sz val="12"/>
      <color theme="0"/>
      <name val="Arial"/>
      <family val="2"/>
      <charset val="177"/>
    </font>
    <font>
      <b/>
      <sz val="10"/>
      <name val="Arial"/>
      <family val="2"/>
      <charset val="177"/>
    </font>
    <font>
      <b/>
      <sz val="12"/>
      <color theme="0"/>
      <name val="Arial"/>
      <family val="2"/>
      <charset val="177"/>
    </font>
    <font>
      <i/>
      <sz val="12"/>
      <name val="David"/>
      <family val="2"/>
      <charset val="177"/>
    </font>
    <font>
      <i/>
      <sz val="12"/>
      <name val="Arial"/>
      <family val="2"/>
    </font>
    <font>
      <b/>
      <i/>
      <sz val="12"/>
      <name val="David"/>
      <family val="2"/>
      <charset val="177"/>
    </font>
    <font>
      <b/>
      <i/>
      <sz val="12"/>
      <name val="Arial"/>
      <family val="2"/>
    </font>
    <font>
      <sz val="12"/>
      <name val="Times New Roman"/>
      <family val="1"/>
    </font>
    <font>
      <i/>
      <u/>
      <sz val="12"/>
      <name val="David"/>
      <family val="2"/>
      <charset val="177"/>
    </font>
    <font>
      <i/>
      <u/>
      <sz val="12"/>
      <name val="Arial"/>
      <family val="2"/>
    </font>
    <font>
      <i/>
      <sz val="12"/>
      <name val="Times New Roman"/>
      <family val="1"/>
      <charset val="177"/>
    </font>
    <font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9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0" fontId="4" fillId="3" borderId="5" xfId="0" applyNumberFormat="1" applyFont="1" applyFill="1" applyBorder="1" applyAlignment="1">
      <alignment horizontal="center" vertical="center"/>
    </xf>
    <xf numFmtId="10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0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5" fillId="0" borderId="0" xfId="0" applyFont="1"/>
    <xf numFmtId="0" fontId="2" fillId="0" borderId="7" xfId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10" fontId="2" fillId="0" borderId="6" xfId="0" applyNumberFormat="1" applyFont="1" applyBorder="1" applyAlignment="1">
      <alignment horizontal="center" vertical="center"/>
    </xf>
    <xf numFmtId="10" fontId="4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0" xfId="0" applyFont="1"/>
    <xf numFmtId="9" fontId="2" fillId="0" borderId="6" xfId="0" applyNumberFormat="1" applyFont="1" applyBorder="1" applyAlignment="1">
      <alignment horizontal="center" vertical="center"/>
    </xf>
    <xf numFmtId="10" fontId="8" fillId="0" borderId="2" xfId="0" applyNumberFormat="1" applyFont="1" applyBorder="1" applyAlignment="1">
      <alignment horizontal="center"/>
    </xf>
    <xf numFmtId="10" fontId="4" fillId="0" borderId="5" xfId="0" applyNumberFormat="1" applyFont="1" applyBorder="1" applyAlignment="1">
      <alignment horizontal="center" vertical="center"/>
    </xf>
    <xf numFmtId="9" fontId="4" fillId="0" borderId="6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wrapText="1"/>
    </xf>
    <xf numFmtId="10" fontId="4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right" vertical="center" wrapText="1"/>
    </xf>
    <xf numFmtId="0" fontId="2" fillId="0" borderId="0" xfId="0" applyFont="1" applyAlignment="1">
      <alignment wrapText="1"/>
    </xf>
    <xf numFmtId="0" fontId="14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 readingOrder="2"/>
    </xf>
    <xf numFmtId="0" fontId="9" fillId="0" borderId="0" xfId="0" applyFont="1" applyAlignment="1">
      <alignment horizontal="right" vertical="center" readingOrder="2"/>
    </xf>
    <xf numFmtId="0" fontId="9" fillId="0" borderId="0" xfId="0" applyFont="1" applyAlignment="1">
      <alignment horizontal="right" vertical="center" wrapText="1" readingOrder="2"/>
    </xf>
    <xf numFmtId="0" fontId="16" fillId="0" borderId="0" xfId="0" applyFont="1" applyAlignment="1">
      <alignment horizontal="right" vertical="center" wrapText="1" readingOrder="2"/>
    </xf>
    <xf numFmtId="0" fontId="4" fillId="0" borderId="0" xfId="0" applyFont="1"/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 xr:uid="{D0B4C5A2-0696-4E83-A474-D5E287E47B71}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charset val="177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charset val="177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charset val="177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charset val="177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charset val="177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charset val="177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charset val="177"/>
        <scheme val="none"/>
      </font>
      <numFmt numFmtId="14" formatCode="0.00%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/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charset val="177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family val="2"/>
        <charset val="177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charset val="177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E97B39-2327-4032-834B-7C6A9FC9CC92}" name="טבלה1" displayName="טבלה1" ref="A2:H9" totalsRowShown="0" headerRowDxfId="11" dataDxfId="10" headerRowBorderDxfId="8" tableBorderDxfId="9">
  <tableColumns count="8">
    <tableColumn id="1" xr3:uid="{9550FA4B-A5BB-4F8B-8991-01AFDC1B26FB}" name="אפיק השקעה" dataDxfId="7"/>
    <tableColumn id="2" xr3:uid="{F8463AEF-C7BA-494D-BC9D-5CC2C56C3AC1}" name="שיעור החשיפה לתאריך 18/08/2024" dataDxfId="6"/>
    <tableColumn id="3" xr3:uid="{E241781F-D011-4B43-97A5-D61AA4A2ECA5}" name="שיעור חשיפה  לשנת תשפ&quot;ד" dataDxfId="5"/>
    <tableColumn id="4" xr3:uid="{80D198CB-6528-4B04-9719-807484592D4F}" name="טווח סטייה" dataDxfId="4"/>
    <tableColumn id="5" xr3:uid="{A5D0359B-32C9-400F-A433-D3AE883709E7}" name="גבולות שיעור החשיפה הצפויה לשנת תשפ&quot;ד" dataDxfId="3"/>
    <tableColumn id="6" xr3:uid="{85466E8D-C507-4A1D-BEF4-DCB04311D3FD}" name="שיעור חשיפה לשנת תשפ&quot;ה" dataDxfId="2"/>
    <tableColumn id="7" xr3:uid="{9DA49955-54E7-438E-A319-98ECD4F09A84}" name="גבולות שיעור החשיפה הצפויה  לשנת תשפ&quot;ה" dataDxfId="1"/>
    <tableColumn id="8" xr3:uid="{FA32E797-C0DF-42C7-A42B-9833965EB565}" name="מדד ייחוס  לשנת תשפ&quot;ה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קרן השתלמות למורים וגננות - מסלול רגיל וכללי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25A2F-9A30-45DB-A46B-82F0E646FEE1}">
  <sheetPr>
    <pageSetUpPr fitToPage="1"/>
  </sheetPr>
  <dimension ref="A1:O24"/>
  <sheetViews>
    <sheetView rightToLeft="1" tabSelected="1" zoomScale="80" zoomScaleNormal="80" workbookViewId="0">
      <selection activeCell="C5" sqref="C5"/>
    </sheetView>
  </sheetViews>
  <sheetFormatPr defaultColWidth="0" defaultRowHeight="12.75" zeroHeight="1" x14ac:dyDescent="0.2"/>
  <cols>
    <col min="1" max="1" width="27.28515625" style="4" customWidth="1"/>
    <col min="2" max="2" width="18.5703125" style="4" customWidth="1"/>
    <col min="3" max="3" width="17.28515625" style="4" customWidth="1"/>
    <col min="4" max="4" width="16.5703125" style="4" customWidth="1"/>
    <col min="5" max="5" width="15.28515625" style="4" customWidth="1"/>
    <col min="6" max="6" width="15.7109375" style="4" customWidth="1"/>
    <col min="7" max="7" width="15" style="4" customWidth="1"/>
    <col min="8" max="8" width="28.5703125" style="4" customWidth="1"/>
    <col min="9" max="9" width="9.140625" style="4" hidden="1" customWidth="1"/>
    <col min="10" max="15" width="0" style="4" hidden="1" customWidth="1"/>
    <col min="16" max="16384" width="9.140625" style="4" hidden="1"/>
  </cols>
  <sheetData>
    <row r="1" spans="1:15" ht="15.75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15" ht="66" customHeight="1" x14ac:dyDescent="0.2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8" t="s">
        <v>8</v>
      </c>
      <c r="K2" s="4">
        <v>0.28999999999999998</v>
      </c>
    </row>
    <row r="3" spans="1:15" ht="45" x14ac:dyDescent="0.2">
      <c r="A3" s="9" t="s">
        <v>9</v>
      </c>
      <c r="B3" s="10">
        <v>0.46289999999999998</v>
      </c>
      <c r="C3" s="11">
        <v>0.44</v>
      </c>
      <c r="D3" s="12" t="s">
        <v>10</v>
      </c>
      <c r="E3" s="12" t="s">
        <v>11</v>
      </c>
      <c r="F3" s="13">
        <v>0.44</v>
      </c>
      <c r="G3" s="14" t="s">
        <v>11</v>
      </c>
      <c r="H3" s="15" t="s">
        <v>12</v>
      </c>
      <c r="I3" s="16"/>
      <c r="J3" s="4">
        <v>7.52</v>
      </c>
      <c r="K3" s="4">
        <v>35.53</v>
      </c>
    </row>
    <row r="4" spans="1:15" ht="45" x14ac:dyDescent="0.2">
      <c r="A4" s="9" t="s">
        <v>13</v>
      </c>
      <c r="B4" s="10">
        <v>0.1351</v>
      </c>
      <c r="C4" s="11">
        <v>0.15</v>
      </c>
      <c r="D4" s="12" t="s">
        <v>14</v>
      </c>
      <c r="E4" s="12" t="s">
        <v>15</v>
      </c>
      <c r="F4" s="13">
        <v>0.15</v>
      </c>
      <c r="G4" s="14" t="s">
        <v>15</v>
      </c>
      <c r="H4" s="15" t="s">
        <v>16</v>
      </c>
      <c r="J4" s="4">
        <v>6.06</v>
      </c>
      <c r="K4" s="4">
        <v>22.02</v>
      </c>
    </row>
    <row r="5" spans="1:15" ht="75" x14ac:dyDescent="0.2">
      <c r="A5" s="9" t="s">
        <v>17</v>
      </c>
      <c r="B5" s="10">
        <v>0.1641</v>
      </c>
      <c r="C5" s="11">
        <v>0.2</v>
      </c>
      <c r="D5" s="12" t="s">
        <v>10</v>
      </c>
      <c r="E5" s="12" t="s">
        <v>18</v>
      </c>
      <c r="F5" s="13">
        <v>0.2</v>
      </c>
      <c r="G5" s="14" t="s">
        <v>18</v>
      </c>
      <c r="H5" s="17" t="s">
        <v>19</v>
      </c>
      <c r="K5" s="4">
        <v>24.55</v>
      </c>
    </row>
    <row r="6" spans="1:15" ht="90" x14ac:dyDescent="0.2">
      <c r="A6" s="9" t="s">
        <v>20</v>
      </c>
      <c r="B6" s="10">
        <v>0.2122</v>
      </c>
      <c r="C6" s="11">
        <v>0.22</v>
      </c>
      <c r="D6" s="12" t="s">
        <v>14</v>
      </c>
      <c r="E6" s="12" t="s">
        <v>21</v>
      </c>
      <c r="F6" s="13">
        <v>0.22</v>
      </c>
      <c r="G6" s="14" t="s">
        <v>21</v>
      </c>
      <c r="H6" s="18" t="s">
        <v>22</v>
      </c>
      <c r="J6" s="4">
        <f>SUM(J3:J5)</f>
        <v>13.579999999999998</v>
      </c>
      <c r="K6" s="4">
        <v>4.87</v>
      </c>
    </row>
    <row r="7" spans="1:15" s="22" customFormat="1" ht="41.25" customHeight="1" x14ac:dyDescent="0.2">
      <c r="A7" s="9" t="s">
        <v>23</v>
      </c>
      <c r="B7" s="10">
        <v>7.2999999999999995E-2</v>
      </c>
      <c r="C7" s="19">
        <v>0.05</v>
      </c>
      <c r="D7" s="12" t="s">
        <v>14</v>
      </c>
      <c r="E7" s="12" t="s">
        <v>24</v>
      </c>
      <c r="F7" s="20">
        <v>0.05</v>
      </c>
      <c r="G7" s="14" t="s">
        <v>24</v>
      </c>
      <c r="H7" s="21" t="s">
        <v>25</v>
      </c>
      <c r="K7" s="22">
        <v>7.52</v>
      </c>
    </row>
    <row r="8" spans="1:15" ht="39" customHeight="1" x14ac:dyDescent="0.25">
      <c r="A8" s="9" t="s">
        <v>26</v>
      </c>
      <c r="B8" s="20">
        <f>SUM(B3:B7)</f>
        <v>1.0472999999999999</v>
      </c>
      <c r="C8" s="23">
        <f>SUM(C3:C7)</f>
        <v>1.06</v>
      </c>
      <c r="D8" s="24" t="s">
        <v>22</v>
      </c>
      <c r="E8" s="24" t="s">
        <v>22</v>
      </c>
      <c r="F8" s="20">
        <f>SUM(F3:F7)</f>
        <v>1.06</v>
      </c>
      <c r="G8" s="14"/>
      <c r="H8" s="18" t="s">
        <v>22</v>
      </c>
      <c r="K8" s="4">
        <v>5.21</v>
      </c>
    </row>
    <row r="9" spans="1:15" ht="36.75" customHeight="1" x14ac:dyDescent="0.2">
      <c r="A9" s="9" t="s">
        <v>27</v>
      </c>
      <c r="B9" s="25">
        <v>0.23139999999999999</v>
      </c>
      <c r="C9" s="19">
        <v>0.19</v>
      </c>
      <c r="D9" s="12" t="s">
        <v>10</v>
      </c>
      <c r="E9" s="12" t="s">
        <v>28</v>
      </c>
      <c r="F9" s="26">
        <v>0.21</v>
      </c>
      <c r="G9" s="14" t="s">
        <v>29</v>
      </c>
      <c r="H9" s="18" t="s">
        <v>22</v>
      </c>
      <c r="K9" s="4">
        <f>SUM(K2:K8)</f>
        <v>99.99</v>
      </c>
    </row>
    <row r="10" spans="1:15" ht="31.5" x14ac:dyDescent="0.25">
      <c r="A10" s="27" t="s">
        <v>30</v>
      </c>
      <c r="B10" s="18" t="s">
        <v>22</v>
      </c>
      <c r="C10" s="18" t="s">
        <v>22</v>
      </c>
      <c r="D10" s="18" t="s">
        <v>22</v>
      </c>
      <c r="E10" s="18" t="s">
        <v>22</v>
      </c>
      <c r="F10" s="28">
        <v>4.0000000000000001E-3</v>
      </c>
      <c r="G10" s="18" t="s">
        <v>22</v>
      </c>
      <c r="H10" s="18" t="s">
        <v>22</v>
      </c>
      <c r="I10" s="22"/>
    </row>
    <row r="11" spans="1:15" ht="15" x14ac:dyDescent="0.2">
      <c r="A11" s="3" t="s">
        <v>31</v>
      </c>
      <c r="B11" s="3"/>
      <c r="C11" s="3"/>
      <c r="D11" s="3"/>
      <c r="E11" s="3"/>
      <c r="F11" s="3"/>
      <c r="G11" s="3"/>
      <c r="H11" s="3"/>
      <c r="K11" s="4">
        <v>0.95</v>
      </c>
      <c r="O11" s="16"/>
    </row>
    <row r="12" spans="1:15" ht="15" x14ac:dyDescent="0.2">
      <c r="A12" s="29" t="s">
        <v>32</v>
      </c>
      <c r="B12" s="29"/>
      <c r="C12" s="29"/>
      <c r="D12" s="29"/>
      <c r="E12" s="3"/>
      <c r="F12" s="3"/>
      <c r="G12" s="3"/>
      <c r="H12" s="3"/>
    </row>
    <row r="13" spans="1:15" ht="15" x14ac:dyDescent="0.2">
      <c r="A13" s="29" t="s">
        <v>33</v>
      </c>
      <c r="B13" s="29"/>
      <c r="C13" s="29"/>
      <c r="D13" s="29"/>
      <c r="E13" s="3"/>
      <c r="F13" s="3"/>
      <c r="G13" s="3"/>
      <c r="H13" s="3"/>
      <c r="K13" s="4">
        <f>K9-K11</f>
        <v>99.039999999999992</v>
      </c>
      <c r="L13" s="4">
        <v>98.47</v>
      </c>
      <c r="M13" s="4">
        <f>K13-L13</f>
        <v>0.56999999999999318</v>
      </c>
    </row>
    <row r="14" spans="1:15" ht="45" customHeight="1" x14ac:dyDescent="0.2">
      <c r="A14" s="30" t="s">
        <v>34</v>
      </c>
      <c r="B14" s="31"/>
      <c r="C14" s="31"/>
      <c r="D14" s="31"/>
      <c r="E14" s="31"/>
      <c r="F14" s="31"/>
      <c r="G14" s="31"/>
      <c r="H14" s="31"/>
    </row>
    <row r="15" spans="1:15" ht="15.75" x14ac:dyDescent="0.2">
      <c r="A15" s="32" t="s">
        <v>35</v>
      </c>
      <c r="B15" s="3"/>
      <c r="C15" s="3"/>
      <c r="D15" s="3"/>
      <c r="E15" s="3"/>
      <c r="F15" s="3"/>
      <c r="G15" s="3"/>
      <c r="H15" s="3"/>
    </row>
    <row r="16" spans="1:15" ht="15.75" x14ac:dyDescent="0.2">
      <c r="A16" s="33" t="s">
        <v>36</v>
      </c>
      <c r="B16" s="3"/>
      <c r="C16" s="3"/>
      <c r="D16" s="3"/>
      <c r="E16" s="3"/>
      <c r="F16" s="3"/>
      <c r="G16" s="3"/>
      <c r="H16" s="3"/>
    </row>
    <row r="17" spans="1:8" ht="15.75" x14ac:dyDescent="0.2">
      <c r="A17" s="34" t="s">
        <v>37</v>
      </c>
      <c r="B17" s="3"/>
      <c r="C17" s="3"/>
      <c r="D17" s="3"/>
      <c r="E17" s="3"/>
      <c r="F17" s="3"/>
      <c r="G17" s="3"/>
      <c r="H17" s="3"/>
    </row>
    <row r="18" spans="1:8" ht="11.25" customHeight="1" x14ac:dyDescent="0.2">
      <c r="A18" s="35" t="s">
        <v>38</v>
      </c>
      <c r="B18" s="31"/>
      <c r="C18" s="31"/>
      <c r="D18" s="31"/>
      <c r="E18" s="31"/>
      <c r="F18" s="31"/>
      <c r="G18" s="31"/>
      <c r="H18" s="31"/>
    </row>
    <row r="19" spans="1:8" ht="27.75" customHeight="1" x14ac:dyDescent="0.2">
      <c r="A19" s="36" t="s">
        <v>39</v>
      </c>
      <c r="B19" s="31"/>
      <c r="C19" s="31"/>
      <c r="D19" s="31"/>
      <c r="E19" s="31"/>
      <c r="F19" s="31"/>
      <c r="G19" s="31"/>
      <c r="H19" s="31"/>
    </row>
    <row r="20" spans="1:8" ht="24.75" customHeight="1" x14ac:dyDescent="0.2">
      <c r="A20" s="36" t="s">
        <v>40</v>
      </c>
      <c r="B20" s="31"/>
      <c r="C20" s="31"/>
      <c r="D20" s="31"/>
      <c r="E20" s="31"/>
      <c r="F20" s="31"/>
      <c r="G20" s="31"/>
      <c r="H20" s="31"/>
    </row>
    <row r="21" spans="1:8" ht="15.75" x14ac:dyDescent="0.2">
      <c r="A21" s="34" t="s">
        <v>41</v>
      </c>
      <c r="B21" s="3"/>
      <c r="C21" s="3"/>
      <c r="D21" s="3"/>
      <c r="E21" s="3"/>
      <c r="F21" s="3"/>
      <c r="G21" s="3"/>
      <c r="H21" s="3"/>
    </row>
    <row r="22" spans="1:8" ht="15.75" x14ac:dyDescent="0.25">
      <c r="A22" s="37" t="s">
        <v>42</v>
      </c>
      <c r="B22" s="3"/>
      <c r="C22" s="3"/>
      <c r="D22" s="3"/>
      <c r="E22" s="3"/>
      <c r="F22" s="3"/>
      <c r="G22" s="3"/>
      <c r="H22" s="3"/>
    </row>
    <row r="23" spans="1:8" ht="15" x14ac:dyDescent="0.2">
      <c r="A23" s="38" t="s">
        <v>43</v>
      </c>
      <c r="B23" s="38"/>
      <c r="C23" s="38"/>
      <c r="D23" s="38"/>
      <c r="E23" s="38"/>
      <c r="F23" s="38"/>
      <c r="G23" s="38"/>
      <c r="H23" s="38"/>
    </row>
    <row r="24" spans="1:8" hidden="1" x14ac:dyDescent="0.2">
      <c r="A24" s="22"/>
    </row>
  </sheetData>
  <mergeCells count="5">
    <mergeCell ref="A14:H14"/>
    <mergeCell ref="A18:H18"/>
    <mergeCell ref="A19:H19"/>
    <mergeCell ref="A20:H20"/>
    <mergeCell ref="A23:H23"/>
  </mergeCells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2</vt:i4>
      </vt:variant>
    </vt:vector>
  </HeadingPairs>
  <TitlesOfParts>
    <vt:vector size="3" baseType="lpstr">
      <vt:lpstr>מורים וגננות </vt:lpstr>
      <vt:lpstr>'מורים וגננות '!WinZmBookmark_zDCB88</vt:lpstr>
      <vt:lpstr>'מורים וגננות 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Revital Kibel</dc:creator>
  <cp:lastModifiedBy>Revital Kibel</cp:lastModifiedBy>
  <dcterms:created xsi:type="dcterms:W3CDTF">2024-09-08T08:02:55Z</dcterms:created>
  <dcterms:modified xsi:type="dcterms:W3CDTF">2024-09-08T08:03:16Z</dcterms:modified>
</cp:coreProperties>
</file>